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20115" windowHeight="7815"/>
  </bookViews>
  <sheets>
    <sheet name="EXEMPLO" sheetId="1" r:id="rId1"/>
  </sheets>
  <calcPr calcId="144525"/>
</workbook>
</file>

<file path=xl/calcChain.xml><?xml version="1.0" encoding="utf-8"?>
<calcChain xmlns="http://schemas.openxmlformats.org/spreadsheetml/2006/main">
  <c r="G12" i="1" l="1"/>
  <c r="G9" i="1" s="1"/>
  <c r="H12" i="1"/>
  <c r="I12" i="1"/>
  <c r="I9" i="1" s="1"/>
  <c r="J12" i="1"/>
  <c r="J9" i="1" s="1"/>
  <c r="K12" i="1"/>
  <c r="K9" i="1" s="1"/>
  <c r="L12" i="1"/>
  <c r="M12" i="1"/>
  <c r="M9" i="1" s="1"/>
  <c r="H9" i="1"/>
  <c r="L9" i="1"/>
  <c r="G5" i="1"/>
  <c r="G7" i="1" s="1"/>
  <c r="G14" i="1" s="1"/>
  <c r="H5" i="1"/>
  <c r="H7" i="1" s="1"/>
  <c r="H14" i="1" s="1"/>
  <c r="I5" i="1"/>
  <c r="I7" i="1" s="1"/>
  <c r="I14" i="1" s="1"/>
  <c r="J5" i="1"/>
  <c r="J7" i="1" s="1"/>
  <c r="J14" i="1" s="1"/>
  <c r="K5" i="1"/>
  <c r="K7" i="1" s="1"/>
  <c r="K14" i="1" s="1"/>
  <c r="L5" i="1"/>
  <c r="L7" i="1" s="1"/>
  <c r="L14" i="1" s="1"/>
  <c r="M5" i="1"/>
  <c r="M7" i="1" s="1"/>
  <c r="M14" i="1" s="1"/>
  <c r="R12" i="1"/>
  <c r="R9" i="1" s="1"/>
  <c r="R5" i="1"/>
  <c r="R7" i="1" s="1"/>
  <c r="R14" i="1" s="1"/>
  <c r="D5" i="1"/>
  <c r="E5" i="1"/>
  <c r="F5" i="1"/>
  <c r="N5" i="1"/>
  <c r="O5" i="1"/>
  <c r="P5" i="1"/>
  <c r="Q5" i="1"/>
  <c r="S5" i="1"/>
  <c r="C5" i="1"/>
  <c r="C12" i="1" l="1"/>
  <c r="C9" i="1" s="1"/>
  <c r="Q12" i="1" l="1"/>
  <c r="Q9" i="1" s="1"/>
  <c r="Q7" i="1"/>
  <c r="Q14" i="1" s="1"/>
  <c r="S12" i="1" l="1"/>
  <c r="S9" i="1" s="1"/>
  <c r="P12" i="1"/>
  <c r="P9" i="1" s="1"/>
  <c r="O12" i="1"/>
  <c r="O9" i="1" s="1"/>
  <c r="D12" i="1" l="1"/>
  <c r="D9" i="1" s="1"/>
  <c r="D7" i="1"/>
  <c r="D14" i="1" s="1"/>
  <c r="F12" i="1"/>
  <c r="F9" i="1" s="1"/>
  <c r="E12" i="1"/>
  <c r="E9" i="1" s="1"/>
  <c r="N12" i="1"/>
  <c r="N9" i="1" s="1"/>
  <c r="N7" i="1" l="1"/>
  <c r="N14" i="1" s="1"/>
  <c r="E7" i="1"/>
  <c r="E14" i="1" s="1"/>
  <c r="F7" i="1"/>
  <c r="F14" i="1" s="1"/>
  <c r="O7" i="1"/>
  <c r="O14" i="1" s="1"/>
  <c r="P7" i="1"/>
  <c r="P14" i="1" s="1"/>
  <c r="S7" i="1"/>
  <c r="S14" i="1" s="1"/>
  <c r="C7" i="1"/>
  <c r="C14" i="1" s="1"/>
</calcChain>
</file>

<file path=xl/sharedStrings.xml><?xml version="1.0" encoding="utf-8"?>
<sst xmlns="http://schemas.openxmlformats.org/spreadsheetml/2006/main" count="33" uniqueCount="33">
  <si>
    <t>OEE (%)</t>
  </si>
  <si>
    <t>PARÁMETROS</t>
  </si>
  <si>
    <t>PROMEDIO DE CAMBIOS POR DÍA</t>
  </si>
  <si>
    <t>TURNOS</t>
  </si>
  <si>
    <t>HORAS POR DÍA</t>
  </si>
  <si>
    <t>DEMANDA (Unidades/Día)</t>
  </si>
  <si>
    <t>TAKT TIME (Minutos/Unidade)</t>
  </si>
  <si>
    <t>TAKT TIME REAL (Minutos/Unidade)</t>
  </si>
  <si>
    <t>CAPACIDADE MÁXIMA PROMEDIO (Unidades)</t>
  </si>
  <si>
    <t>PROMEDIO DE TEMPO POR CAMBIO (Minutos)</t>
  </si>
  <si>
    <t>TEMPO PROMEDIO DE CAMBIO (Minutos/Día)</t>
  </si>
  <si>
    <t>MAN DE OBRA</t>
  </si>
  <si>
    <t>OBXETIVO DE MAN DE OBRA</t>
  </si>
  <si>
    <t>TEMPO DE DESCANSO (Minutos/Día)</t>
  </si>
  <si>
    <t>POSTO 1</t>
  </si>
  <si>
    <t>POSTO 2</t>
  </si>
  <si>
    <t>POSTO 3</t>
  </si>
  <si>
    <t>POSTO 4</t>
  </si>
  <si>
    <t>POSTO 5</t>
  </si>
  <si>
    <t>POSTO 6</t>
  </si>
  <si>
    <t>POSTO 7</t>
  </si>
  <si>
    <t>POSTO 8</t>
  </si>
  <si>
    <t>POSTO 9</t>
  </si>
  <si>
    <t>POSTO 10</t>
  </si>
  <si>
    <t>POSTO 11</t>
  </si>
  <si>
    <t>POSTO 12</t>
  </si>
  <si>
    <t>POSTO 13</t>
  </si>
  <si>
    <t>POSTO 14</t>
  </si>
  <si>
    <t>POSTO 15</t>
  </si>
  <si>
    <t>POSTO 16</t>
  </si>
  <si>
    <t>POSTO 17</t>
  </si>
  <si>
    <t>POSTOS DE TRABALLO</t>
  </si>
  <si>
    <t>TEMPO DE CICLO (Minutos/Unidade)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</si>
</sst>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</fills>
  <borders count="18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9" fontId="3" fillId="3" borderId="10" xfId="0" applyNumberFormat="1" applyFont="1" applyFill="1" applyBorder="1" applyAlignment="1">
      <alignment horizontal="center" vertical="center"/>
    </xf>
    <xf numFmtId="9" fontId="3" fillId="3" borderId="4" xfId="0" applyNumberFormat="1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CARTA</a:t>
            </a:r>
            <a:r>
              <a:rPr lang="en-US" baseline="0"/>
              <a:t> DE BALANCEO</a:t>
            </a:r>
            <a:endParaRPr lang="en-US"/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v>TEMPO DE CICLO DE PROCESO</c:v>
          </c:tx>
          <c:invertIfNegative val="0"/>
          <c:val>
            <c:numRef>
              <c:f>EXEMPLO!$C$8:$S$8</c:f>
              <c:numCache>
                <c:formatCode>0,0</c:formatCode>
                <c:ptCount val="1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796288"/>
        <c:axId val="142798208"/>
      </c:barChart>
      <c:lineChart>
        <c:grouping val="standard"/>
        <c:varyColors val="0"/>
        <c:ser>
          <c:idx val="0"/>
          <c:order val="0"/>
          <c:tx>
            <c:v>TAKT TIME REAL</c:v>
          </c:tx>
          <c:marker>
            <c:symbol val="none"/>
          </c:marker>
          <c:cat>
            <c:strRef>
              <c:f>EXEMPLO!$C$2:$S$2</c:f>
              <c:strCache>
                <c:ptCount val="17"/>
                <c:pt idx="0">
                  <c:v>POSTO 1</c:v>
                </c:pt>
                <c:pt idx="1">
                  <c:v>POSTO 2</c:v>
                </c:pt>
                <c:pt idx="2">
                  <c:v>POSTO 3</c:v>
                </c:pt>
                <c:pt idx="3">
                  <c:v>POSTO 4</c:v>
                </c:pt>
                <c:pt idx="4">
                  <c:v>POSTO 5</c:v>
                </c:pt>
                <c:pt idx="5">
                  <c:v>POSTO 6</c:v>
                </c:pt>
                <c:pt idx="6">
                  <c:v>POSTO 7</c:v>
                </c:pt>
                <c:pt idx="7">
                  <c:v>POSTO 8</c:v>
                </c:pt>
                <c:pt idx="8">
                  <c:v>POSTO 9</c:v>
                </c:pt>
                <c:pt idx="9">
                  <c:v>POSTO 10</c:v>
                </c:pt>
                <c:pt idx="10">
                  <c:v>POSTO 11</c:v>
                </c:pt>
                <c:pt idx="11">
                  <c:v>POSTO 12</c:v>
                </c:pt>
                <c:pt idx="12">
                  <c:v>POSTO 13</c:v>
                </c:pt>
                <c:pt idx="13">
                  <c:v>POSTO 14</c:v>
                </c:pt>
                <c:pt idx="14">
                  <c:v>POSTO 15</c:v>
                </c:pt>
                <c:pt idx="15">
                  <c:v>POSTO 16</c:v>
                </c:pt>
                <c:pt idx="16">
                  <c:v>POSTO 17</c:v>
                </c:pt>
              </c:strCache>
            </c:strRef>
          </c:cat>
          <c:val>
            <c:numRef>
              <c:f>EXEMPLO!$C$7:$S$7</c:f>
              <c:numCache>
                <c:formatCode>0,0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96288"/>
        <c:axId val="142798208"/>
      </c:lineChart>
      <c:catAx>
        <c:axId val="14279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PROCESOS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2798208"/>
        <c:crosses val="autoZero"/>
        <c:auto val="1"/>
        <c:lblAlgn val="ctr"/>
        <c:lblOffset val="100"/>
        <c:noMultiLvlLbl val="0"/>
      </c:catAx>
      <c:valAx>
        <c:axId val="142798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TEMPO</a:t>
                </a:r>
                <a:r>
                  <a:rPr lang="en-US" baseline="0"/>
                  <a:t> (Minutos)</a:t>
                </a:r>
                <a:endParaRPr lang="en-US"/>
              </a:p>
            </c:rich>
          </c:tx>
          <c:layout/>
          <c:overlay val="0"/>
        </c:title>
        <c:numFmt formatCode="0,0" sourceLinked="1"/>
        <c:majorTickMark val="out"/>
        <c:minorTickMark val="none"/>
        <c:tickLblPos val="nextTo"/>
        <c:crossAx val="1427962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2995277709357968E-2"/>
          <c:y val="1.318826107689317E-2"/>
          <c:w val="0.34400925918568959"/>
          <c:h val="4.769643655262594E-2"/>
        </c:manualLayout>
      </c:layout>
      <c:overlay val="0"/>
    </c:legend>
    <c:plotVisOnly val="1"/>
    <c:dispBlanksAs val="gap"/>
    <c:showDLblsOverMax val="0"/>
  </c:chart>
  <c:spPr>
    <a:ln w="25400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18</xdr:row>
      <xdr:rowOff>4762</xdr:rowOff>
    </xdr:from>
    <xdr:to>
      <xdr:col>15</xdr:col>
      <xdr:colOff>1276349</xdr:colOff>
      <xdr:row>43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514350</xdr:colOff>
      <xdr:row>0</xdr:row>
      <xdr:rowOff>38100</xdr:rowOff>
    </xdr:from>
    <xdr:to>
      <xdr:col>1</xdr:col>
      <xdr:colOff>1838326</xdr:colOff>
      <xdr:row>2</xdr:row>
      <xdr:rowOff>166278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8100"/>
          <a:ext cx="1323976" cy="585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showGridLines="0" tabSelected="1" workbookViewId="0">
      <selection activeCell="B59" sqref="B59"/>
    </sheetView>
  </sheetViews>
  <sheetFormatPr baseColWidth="10" defaultRowHeight="15" x14ac:dyDescent="0.25"/>
  <cols>
    <col min="1" max="1" width="3.7109375" style="1" bestFit="1" customWidth="1"/>
    <col min="2" max="2" width="43.7109375" style="1" bestFit="1" customWidth="1"/>
    <col min="3" max="3" width="28.85546875" style="1" bestFit="1" customWidth="1"/>
    <col min="4" max="4" width="19.7109375" style="2" bestFit="1" customWidth="1"/>
    <col min="5" max="5" width="16.42578125" style="1" bestFit="1" customWidth="1"/>
    <col min="6" max="6" width="24" style="1" bestFit="1" customWidth="1"/>
    <col min="7" max="7" width="9.85546875" style="2" bestFit="1" customWidth="1"/>
    <col min="8" max="8" width="10.85546875" style="2" bestFit="1" customWidth="1"/>
    <col min="9" max="9" width="15.140625" style="2" bestFit="1" customWidth="1"/>
    <col min="10" max="10" width="9" style="2" bestFit="1" customWidth="1"/>
    <col min="11" max="11" width="10.28515625" style="2" bestFit="1" customWidth="1"/>
    <col min="12" max="12" width="12.42578125" style="2" bestFit="1" customWidth="1"/>
    <col min="13" max="13" width="10.42578125" style="2" bestFit="1" customWidth="1"/>
    <col min="14" max="14" width="23.5703125" style="1" bestFit="1" customWidth="1"/>
    <col min="15" max="15" width="21.5703125" style="1" bestFit="1" customWidth="1"/>
    <col min="16" max="16" width="22.42578125" style="1" bestFit="1" customWidth="1"/>
    <col min="17" max="17" width="21.140625" style="2" bestFit="1" customWidth="1"/>
    <col min="18" max="18" width="23" style="2" bestFit="1" customWidth="1"/>
    <col min="19" max="19" width="21.140625" style="1" bestFit="1" customWidth="1"/>
    <col min="20" max="20" width="17" style="2" bestFit="1" customWidth="1"/>
    <col min="21" max="21" width="20.28515625" style="2" bestFit="1" customWidth="1"/>
    <col min="22" max="22" width="18" style="1" bestFit="1" customWidth="1"/>
    <col min="23" max="23" width="19" style="1" bestFit="1" customWidth="1"/>
    <col min="24" max="24" width="12.42578125" style="2" bestFit="1" customWidth="1"/>
    <col min="25" max="16384" width="11.42578125" style="1"/>
  </cols>
  <sheetData>
    <row r="1" spans="1:24" ht="20.25" thickTop="1" thickBot="1" x14ac:dyDescent="0.3">
      <c r="C1" s="31" t="s">
        <v>31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</row>
    <row r="2" spans="1:24" s="2" customFormat="1" ht="15.75" thickTop="1" x14ac:dyDescent="0.25">
      <c r="C2" s="3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  <c r="M2" s="9" t="s">
        <v>24</v>
      </c>
      <c r="N2" s="9" t="s">
        <v>25</v>
      </c>
      <c r="O2" s="9" t="s">
        <v>26</v>
      </c>
      <c r="P2" s="9" t="s">
        <v>27</v>
      </c>
      <c r="Q2" s="9" t="s">
        <v>28</v>
      </c>
      <c r="R2" s="9" t="s">
        <v>29</v>
      </c>
      <c r="S2" s="9" t="s">
        <v>30</v>
      </c>
      <c r="T2" s="9"/>
      <c r="U2" s="9"/>
      <c r="V2" s="9"/>
      <c r="W2" s="9"/>
      <c r="X2" s="4"/>
    </row>
    <row r="3" spans="1:24" ht="15.75" thickBot="1" x14ac:dyDescent="0.3">
      <c r="C3" s="5"/>
      <c r="D3" s="10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</row>
    <row r="4" spans="1:24" s="2" customFormat="1" ht="15.75" thickTop="1" x14ac:dyDescent="0.25">
      <c r="A4" s="34" t="s">
        <v>1</v>
      </c>
      <c r="B4" s="4" t="s">
        <v>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2"/>
      <c r="V4" s="12"/>
      <c r="W4" s="12"/>
      <c r="X4" s="13"/>
    </row>
    <row r="5" spans="1:24" s="2" customFormat="1" x14ac:dyDescent="0.25">
      <c r="A5" s="35"/>
      <c r="B5" s="8" t="s">
        <v>6</v>
      </c>
      <c r="C5" s="14" t="e">
        <f>((C17*60)-C16)/C4</f>
        <v>#DIV/0!</v>
      </c>
      <c r="D5" s="14" t="e">
        <f t="shared" ref="D5:S5" si="0">((D17*60)-D16)/D4</f>
        <v>#DIV/0!</v>
      </c>
      <c r="E5" s="14" t="e">
        <f t="shared" si="0"/>
        <v>#DIV/0!</v>
      </c>
      <c r="F5" s="14" t="e">
        <f t="shared" si="0"/>
        <v>#DIV/0!</v>
      </c>
      <c r="G5" s="14" t="e">
        <f t="shared" ref="G5" si="1">((G17*60)-G16)/G4</f>
        <v>#DIV/0!</v>
      </c>
      <c r="H5" s="14" t="e">
        <f t="shared" ref="H5" si="2">((H17*60)-H16)/H4</f>
        <v>#DIV/0!</v>
      </c>
      <c r="I5" s="14" t="e">
        <f t="shared" ref="I5" si="3">((I17*60)-I16)/I4</f>
        <v>#DIV/0!</v>
      </c>
      <c r="J5" s="14" t="e">
        <f t="shared" ref="J5" si="4">((J17*60)-J16)/J4</f>
        <v>#DIV/0!</v>
      </c>
      <c r="K5" s="14" t="e">
        <f t="shared" ref="K5" si="5">((K17*60)-K16)/K4</f>
        <v>#DIV/0!</v>
      </c>
      <c r="L5" s="14" t="e">
        <f t="shared" ref="L5" si="6">((L17*60)-L16)/L4</f>
        <v>#DIV/0!</v>
      </c>
      <c r="M5" s="14" t="e">
        <f t="shared" ref="M5" si="7">((M17*60)-M16)/M4</f>
        <v>#DIV/0!</v>
      </c>
      <c r="N5" s="14" t="e">
        <f t="shared" si="0"/>
        <v>#DIV/0!</v>
      </c>
      <c r="O5" s="14" t="e">
        <f t="shared" si="0"/>
        <v>#DIV/0!</v>
      </c>
      <c r="P5" s="14" t="e">
        <f t="shared" si="0"/>
        <v>#DIV/0!</v>
      </c>
      <c r="Q5" s="14" t="e">
        <f t="shared" si="0"/>
        <v>#DIV/0!</v>
      </c>
      <c r="R5" s="14" t="e">
        <f t="shared" si="0"/>
        <v>#DIV/0!</v>
      </c>
      <c r="S5" s="14" t="e">
        <f t="shared" si="0"/>
        <v>#DIV/0!</v>
      </c>
      <c r="T5" s="15"/>
      <c r="U5" s="15"/>
      <c r="V5" s="15"/>
      <c r="W5" s="15"/>
      <c r="X5" s="16"/>
    </row>
    <row r="6" spans="1:24" s="2" customFormat="1" x14ac:dyDescent="0.25">
      <c r="A6" s="35"/>
      <c r="B6" s="8" t="s">
        <v>0</v>
      </c>
      <c r="C6" s="17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9"/>
    </row>
    <row r="7" spans="1:24" s="2" customFormat="1" x14ac:dyDescent="0.25">
      <c r="A7" s="35"/>
      <c r="B7" s="8" t="s">
        <v>7</v>
      </c>
      <c r="C7" s="14" t="e">
        <f t="shared" ref="C7:S7" si="8">C5*C6</f>
        <v>#DIV/0!</v>
      </c>
      <c r="D7" s="14" t="e">
        <f t="shared" si="8"/>
        <v>#DIV/0!</v>
      </c>
      <c r="E7" s="20" t="e">
        <f t="shared" si="8"/>
        <v>#DIV/0!</v>
      </c>
      <c r="F7" s="20" t="e">
        <f t="shared" si="8"/>
        <v>#DIV/0!</v>
      </c>
      <c r="G7" s="20" t="e">
        <f t="shared" si="8"/>
        <v>#DIV/0!</v>
      </c>
      <c r="H7" s="20" t="e">
        <f t="shared" si="8"/>
        <v>#DIV/0!</v>
      </c>
      <c r="I7" s="20" t="e">
        <f t="shared" si="8"/>
        <v>#DIV/0!</v>
      </c>
      <c r="J7" s="20" t="e">
        <f t="shared" si="8"/>
        <v>#DIV/0!</v>
      </c>
      <c r="K7" s="20" t="e">
        <f t="shared" si="8"/>
        <v>#DIV/0!</v>
      </c>
      <c r="L7" s="20" t="e">
        <f t="shared" si="8"/>
        <v>#DIV/0!</v>
      </c>
      <c r="M7" s="20" t="e">
        <f t="shared" si="8"/>
        <v>#DIV/0!</v>
      </c>
      <c r="N7" s="20" t="e">
        <f t="shared" si="8"/>
        <v>#DIV/0!</v>
      </c>
      <c r="O7" s="20" t="e">
        <f t="shared" si="8"/>
        <v>#DIV/0!</v>
      </c>
      <c r="P7" s="20" t="e">
        <f t="shared" si="8"/>
        <v>#DIV/0!</v>
      </c>
      <c r="Q7" s="20" t="e">
        <f t="shared" si="8"/>
        <v>#DIV/0!</v>
      </c>
      <c r="R7" s="20" t="e">
        <f t="shared" si="8"/>
        <v>#DIV/0!</v>
      </c>
      <c r="S7" s="20" t="e">
        <f t="shared" si="8"/>
        <v>#DIV/0!</v>
      </c>
      <c r="T7" s="21"/>
      <c r="U7" s="21"/>
      <c r="V7" s="21"/>
      <c r="W7" s="21"/>
      <c r="X7" s="16"/>
    </row>
    <row r="8" spans="1:24" ht="15" customHeight="1" x14ac:dyDescent="0.25">
      <c r="A8" s="35"/>
      <c r="B8" s="8" t="s">
        <v>32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3"/>
      <c r="U8" s="23"/>
      <c r="V8" s="23"/>
      <c r="W8" s="23"/>
      <c r="X8" s="24"/>
    </row>
    <row r="9" spans="1:24" s="2" customFormat="1" ht="15" customHeight="1" x14ac:dyDescent="0.25">
      <c r="A9" s="35"/>
      <c r="B9" s="8" t="s">
        <v>8</v>
      </c>
      <c r="C9" s="21" t="e">
        <f>((C17*60)-C16-C12)/C8</f>
        <v>#DIV/0!</v>
      </c>
      <c r="D9" s="21" t="e">
        <f t="shared" ref="D9:S9" si="9">((D17*60)-D16-D12)/D8</f>
        <v>#DIV/0!</v>
      </c>
      <c r="E9" s="21" t="e">
        <f t="shared" si="9"/>
        <v>#DIV/0!</v>
      </c>
      <c r="F9" s="21" t="e">
        <f t="shared" si="9"/>
        <v>#DIV/0!</v>
      </c>
      <c r="G9" s="21" t="e">
        <f t="shared" ref="G9" si="10">((G17*60)-G16-G12)/G8</f>
        <v>#DIV/0!</v>
      </c>
      <c r="H9" s="21" t="e">
        <f t="shared" ref="H9" si="11">((H17*60)-H16-H12)/H8</f>
        <v>#DIV/0!</v>
      </c>
      <c r="I9" s="21" t="e">
        <f t="shared" ref="I9" si="12">((I17*60)-I16-I12)/I8</f>
        <v>#DIV/0!</v>
      </c>
      <c r="J9" s="21" t="e">
        <f t="shared" ref="J9" si="13">((J17*60)-J16-J12)/J8</f>
        <v>#DIV/0!</v>
      </c>
      <c r="K9" s="21" t="e">
        <f t="shared" ref="K9" si="14">((K17*60)-K16-K12)/K8</f>
        <v>#DIV/0!</v>
      </c>
      <c r="L9" s="21" t="e">
        <f t="shared" ref="L9" si="15">((L17*60)-L16-L12)/L8</f>
        <v>#DIV/0!</v>
      </c>
      <c r="M9" s="21" t="e">
        <f t="shared" ref="M9" si="16">((M17*60)-M16-M12)/M8</f>
        <v>#DIV/0!</v>
      </c>
      <c r="N9" s="21" t="e">
        <f t="shared" si="9"/>
        <v>#DIV/0!</v>
      </c>
      <c r="O9" s="21" t="e">
        <f t="shared" si="9"/>
        <v>#DIV/0!</v>
      </c>
      <c r="P9" s="21" t="e">
        <f t="shared" si="9"/>
        <v>#DIV/0!</v>
      </c>
      <c r="Q9" s="21" t="e">
        <f t="shared" si="9"/>
        <v>#DIV/0!</v>
      </c>
      <c r="R9" s="21" t="e">
        <f t="shared" si="9"/>
        <v>#DIV/0!</v>
      </c>
      <c r="S9" s="21" t="e">
        <f t="shared" si="9"/>
        <v>#DIV/0!</v>
      </c>
      <c r="T9" s="21"/>
      <c r="U9" s="21"/>
      <c r="V9" s="21"/>
      <c r="W9" s="21"/>
      <c r="X9" s="16"/>
    </row>
    <row r="10" spans="1:24" s="2" customFormat="1" ht="15" customHeight="1" x14ac:dyDescent="0.25">
      <c r="A10" s="35"/>
      <c r="B10" s="8" t="s">
        <v>2</v>
      </c>
      <c r="C10" s="25"/>
      <c r="D10" s="25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4"/>
    </row>
    <row r="11" spans="1:24" s="2" customFormat="1" ht="15" customHeight="1" x14ac:dyDescent="0.25">
      <c r="A11" s="35"/>
      <c r="B11" s="8" t="s">
        <v>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3"/>
      <c r="U11" s="23"/>
      <c r="V11" s="23"/>
      <c r="W11" s="23"/>
      <c r="X11" s="24"/>
    </row>
    <row r="12" spans="1:24" s="2" customFormat="1" ht="15" customHeight="1" x14ac:dyDescent="0.25">
      <c r="A12" s="35"/>
      <c r="B12" s="8" t="s">
        <v>10</v>
      </c>
      <c r="C12" s="26">
        <f t="shared" ref="C12:N12" si="17">C10*C11</f>
        <v>0</v>
      </c>
      <c r="D12" s="26">
        <f t="shared" si="17"/>
        <v>0</v>
      </c>
      <c r="E12" s="27">
        <f t="shared" si="17"/>
        <v>0</v>
      </c>
      <c r="F12" s="27">
        <f t="shared" si="17"/>
        <v>0</v>
      </c>
      <c r="G12" s="27">
        <f t="shared" si="17"/>
        <v>0</v>
      </c>
      <c r="H12" s="27">
        <f t="shared" si="17"/>
        <v>0</v>
      </c>
      <c r="I12" s="27">
        <f t="shared" si="17"/>
        <v>0</v>
      </c>
      <c r="J12" s="27">
        <f t="shared" si="17"/>
        <v>0</v>
      </c>
      <c r="K12" s="27">
        <f t="shared" si="17"/>
        <v>0</v>
      </c>
      <c r="L12" s="27">
        <f t="shared" si="17"/>
        <v>0</v>
      </c>
      <c r="M12" s="27">
        <f t="shared" si="17"/>
        <v>0</v>
      </c>
      <c r="N12" s="27">
        <f t="shared" si="17"/>
        <v>0</v>
      </c>
      <c r="O12" s="27">
        <f t="shared" ref="O12:S12" si="18">O10*O11</f>
        <v>0</v>
      </c>
      <c r="P12" s="27">
        <f t="shared" si="18"/>
        <v>0</v>
      </c>
      <c r="Q12" s="27">
        <f t="shared" si="18"/>
        <v>0</v>
      </c>
      <c r="R12" s="27">
        <f t="shared" si="18"/>
        <v>0</v>
      </c>
      <c r="S12" s="27">
        <f t="shared" si="18"/>
        <v>0</v>
      </c>
      <c r="T12" s="27"/>
      <c r="U12" s="27"/>
      <c r="V12" s="27"/>
      <c r="W12" s="27"/>
      <c r="X12" s="28"/>
    </row>
    <row r="13" spans="1:24" x14ac:dyDescent="0.25">
      <c r="A13" s="35"/>
      <c r="B13" s="8" t="s">
        <v>11</v>
      </c>
      <c r="C13" s="25"/>
      <c r="D13" s="25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4"/>
    </row>
    <row r="14" spans="1:24" s="2" customFormat="1" x14ac:dyDescent="0.25">
      <c r="A14" s="35"/>
      <c r="B14" s="8" t="s">
        <v>12</v>
      </c>
      <c r="C14" s="26" t="e">
        <f t="shared" ref="C14:S14" si="19">ROUNDUP((C8/C7),0)</f>
        <v>#DIV/0!</v>
      </c>
      <c r="D14" s="26" t="e">
        <f t="shared" si="19"/>
        <v>#DIV/0!</v>
      </c>
      <c r="E14" s="27" t="e">
        <f t="shared" si="19"/>
        <v>#DIV/0!</v>
      </c>
      <c r="F14" s="27" t="e">
        <f t="shared" si="19"/>
        <v>#DIV/0!</v>
      </c>
      <c r="G14" s="27" t="e">
        <f t="shared" si="19"/>
        <v>#DIV/0!</v>
      </c>
      <c r="H14" s="27" t="e">
        <f t="shared" si="19"/>
        <v>#DIV/0!</v>
      </c>
      <c r="I14" s="27" t="e">
        <f t="shared" si="19"/>
        <v>#DIV/0!</v>
      </c>
      <c r="J14" s="27" t="e">
        <f t="shared" si="19"/>
        <v>#DIV/0!</v>
      </c>
      <c r="K14" s="27" t="e">
        <f t="shared" si="19"/>
        <v>#DIV/0!</v>
      </c>
      <c r="L14" s="27" t="e">
        <f t="shared" si="19"/>
        <v>#DIV/0!</v>
      </c>
      <c r="M14" s="27" t="e">
        <f t="shared" si="19"/>
        <v>#DIV/0!</v>
      </c>
      <c r="N14" s="27" t="e">
        <f t="shared" si="19"/>
        <v>#DIV/0!</v>
      </c>
      <c r="O14" s="27" t="e">
        <f t="shared" si="19"/>
        <v>#DIV/0!</v>
      </c>
      <c r="P14" s="27" t="e">
        <f t="shared" si="19"/>
        <v>#DIV/0!</v>
      </c>
      <c r="Q14" s="27" t="e">
        <f t="shared" si="19"/>
        <v>#DIV/0!</v>
      </c>
      <c r="R14" s="27" t="e">
        <f t="shared" si="19"/>
        <v>#DIV/0!</v>
      </c>
      <c r="S14" s="27" t="e">
        <f t="shared" si="19"/>
        <v>#DIV/0!</v>
      </c>
      <c r="T14" s="27"/>
      <c r="U14" s="27"/>
      <c r="V14" s="27"/>
      <c r="W14" s="27"/>
      <c r="X14" s="28"/>
    </row>
    <row r="15" spans="1:24" x14ac:dyDescent="0.25">
      <c r="A15" s="35"/>
      <c r="B15" s="8" t="s">
        <v>3</v>
      </c>
      <c r="C15" s="25"/>
      <c r="D15" s="25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4"/>
    </row>
    <row r="16" spans="1:24" s="2" customFormat="1" x14ac:dyDescent="0.25">
      <c r="A16" s="35"/>
      <c r="B16" s="8" t="s">
        <v>13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3"/>
      <c r="V16" s="23"/>
      <c r="W16" s="23"/>
      <c r="X16" s="24"/>
    </row>
    <row r="17" spans="1:24" ht="15.75" thickBot="1" x14ac:dyDescent="0.3">
      <c r="A17" s="36"/>
      <c r="B17" s="7" t="s">
        <v>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30"/>
    </row>
    <row r="18" spans="1:24" ht="15.75" thickTop="1" x14ac:dyDescent="0.25"/>
  </sheetData>
  <mergeCells count="2">
    <mergeCell ref="C1:X1"/>
    <mergeCell ref="A4:A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EXEMPLO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BREIXO</dc:creator>
  <cp:lastModifiedBy>BREIXO</cp:lastModifiedBy>
  <dcterms:created xsi:type="dcterms:W3CDTF">2012-12-31T12:55:22Z</dcterms:created>
  <dcterms:modified xsi:type="dcterms:W3CDTF">2016-07-08T12:49:06Z</dcterms:modified>
</cp:coreProperties>
</file>